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Hoja1!$A$1:$H$71</definedName>
  </definedNames>
  <calcPr calcId="152511"/>
</workbook>
</file>

<file path=xl/calcChain.xml><?xml version="1.0" encoding="utf-8"?>
<calcChain xmlns="http://schemas.openxmlformats.org/spreadsheetml/2006/main">
  <c r="D18" i="1" l="1"/>
  <c r="F7" i="1" l="1"/>
  <c r="D7" i="1" l="1"/>
  <c r="F19" i="1" l="1"/>
  <c r="D19" i="1"/>
  <c r="D36" i="1" s="1"/>
  <c r="F36" i="1" l="1"/>
</calcChain>
</file>

<file path=xl/sharedStrings.xml><?xml version="1.0" encoding="utf-8"?>
<sst xmlns="http://schemas.openxmlformats.org/spreadsheetml/2006/main" count="83" uniqueCount="75">
  <si>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</si>
  <si>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</si>
  <si>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</si>
  <si>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</si>
  <si>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</si>
  <si>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</si>
  <si>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</si>
  <si>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</si>
  <si>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</si>
  <si>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</si>
  <si>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</si>
  <si>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</si>
  <si>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</si>
  <si>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</si>
  <si>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</si>
  <si>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</si>
  <si>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</si>
  <si>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</si>
  <si>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</si>
  <si>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</si>
  <si>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</si>
  <si>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</si>
  <si>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</si>
  <si>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</si>
  <si>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</si>
  <si>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</si>
  <si>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</si>
  <si>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</si>
  <si>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</si>
  <si>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</si>
  <si>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</si>
  <si>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</si>
  <si>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</si>
  <si>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</si>
  <si>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</si>
  <si>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</si>
  <si>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</si>
  <si>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</si>
  <si>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</si>
  <si>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</si>
  <si>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</si>
  <si>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</si>
  <si>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</si>
  <si>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</si>
  <si>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</si>
  <si>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</si>
  <si>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</si>
  <si>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</si>
  <si>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</si>
  <si>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</si>
  <si>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</si>
  <si>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</si>
  <si>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</si>
  <si>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</si>
  <si>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EF-8</t>
  </si>
  <si>
    <t>BC7-1</t>
  </si>
  <si>
    <t>BC7-3</t>
  </si>
  <si>
    <t>BC7-2</t>
  </si>
  <si>
    <t>BC7-4</t>
  </si>
  <si>
    <t>BC7-5</t>
  </si>
  <si>
    <t>BC7-6</t>
  </si>
  <si>
    <t>BC7-7</t>
  </si>
  <si>
    <t>BC8-3</t>
  </si>
  <si>
    <t>BC8-1</t>
  </si>
  <si>
    <t>BC8-2</t>
  </si>
  <si>
    <t>BC8-8</t>
  </si>
  <si>
    <t>BC8-4</t>
  </si>
  <si>
    <t>BC8-5</t>
  </si>
  <si>
    <t>BC8-6</t>
  </si>
  <si>
    <t>BC-7-7</t>
  </si>
  <si>
    <t>BC8-7</t>
  </si>
  <si>
    <t>BC8-9</t>
  </si>
  <si>
    <t>LCP  NORMA AYDE LOPEZ ANDRADE</t>
  </si>
  <si>
    <t xml:space="preserve">DIRECTOR GENERAL DE ADMINISTRACION </t>
  </si>
  <si>
    <t>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</si>
</sst>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center" vertical="center"/>
    </xf>
    <xf numFmtId="43" fontId="6" fillId="4" borderId="14" xfId="1" applyFont="1" applyFill="1" applyBorder="1"/>
    <xf numFmtId="0" fontId="7" fillId="4" borderId="14" xfId="0" applyFont="1" applyFill="1" applyBorder="1"/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16" workbookViewId="0">
      <selection activeCell="J39" sqref="J39"/>
    </sheetView>
  </sheetViews>
  <sheetFormatPr baseColWidth="10" defaultRowHeight="15" x14ac:dyDescent="0.25"/>
  <cols>
    <col min="3" max="3" width="60.42578125" customWidth="1"/>
    <col min="4" max="4" width="15.57031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11.42578125" customWidth="1"/>
    <col min="10" max="10" width="14.140625" customWidth="1"/>
  </cols>
  <sheetData>
    <row r="1" spans="1:8" x14ac:dyDescent="0.25">
      <c r="A1" s="31" t="s">
        <v>53</v>
      </c>
      <c r="B1" s="32"/>
      <c r="C1" s="32"/>
      <c r="D1" s="32"/>
      <c r="E1" s="32"/>
      <c r="F1" s="33"/>
    </row>
    <row r="2" spans="1:8" x14ac:dyDescent="0.25">
      <c r="A2" s="34" t="s">
        <v>0</v>
      </c>
      <c r="B2" s="35"/>
      <c r="C2" s="35"/>
      <c r="D2" s="35"/>
      <c r="E2" s="35"/>
      <c r="F2" s="36"/>
    </row>
    <row r="3" spans="1:8" ht="15.75" thickBot="1" x14ac:dyDescent="0.3">
      <c r="A3" s="37" t="s">
        <v>74</v>
      </c>
      <c r="B3" s="38"/>
      <c r="C3" s="38"/>
      <c r="D3" s="38"/>
      <c r="E3" s="38"/>
      <c r="F3" s="39"/>
    </row>
    <row r="4" spans="1:8" x14ac:dyDescent="0.25">
      <c r="A4" s="31" t="s">
        <v>1</v>
      </c>
      <c r="B4" s="32"/>
      <c r="C4" s="32"/>
      <c r="D4" s="4">
        <v>2018</v>
      </c>
      <c r="F4" s="1">
        <v>2017</v>
      </c>
      <c r="G4" s="1"/>
      <c r="H4" t="s">
        <v>54</v>
      </c>
    </row>
    <row r="5" spans="1:8" x14ac:dyDescent="0.25">
      <c r="A5" s="30"/>
      <c r="B5" s="30"/>
      <c r="C5" s="30"/>
      <c r="D5" s="30"/>
      <c r="E5" s="30"/>
      <c r="F5" s="30"/>
      <c r="H5" t="s">
        <v>51</v>
      </c>
    </row>
    <row r="6" spans="1:8" x14ac:dyDescent="0.25">
      <c r="A6" s="28" t="s">
        <v>2</v>
      </c>
      <c r="B6" s="28"/>
      <c r="C6" s="28"/>
      <c r="D6" s="13"/>
      <c r="E6" s="16"/>
      <c r="F6" s="13"/>
      <c r="G6" s="5"/>
    </row>
    <row r="7" spans="1:8" x14ac:dyDescent="0.25">
      <c r="A7" s="13"/>
      <c r="B7" s="28" t="s">
        <v>3</v>
      </c>
      <c r="C7" s="28"/>
      <c r="D7" s="9">
        <f>SUM(D8:D18)</f>
        <v>92146630.049999997</v>
      </c>
      <c r="E7" s="22" t="s">
        <v>62</v>
      </c>
      <c r="F7" s="9">
        <f>SUM(F17:F18)</f>
        <v>77203027.640000001</v>
      </c>
      <c r="G7" s="3" t="s">
        <v>57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92144468.340000004</v>
      </c>
      <c r="E17" s="13" t="s">
        <v>63</v>
      </c>
      <c r="F17" s="8">
        <v>77203027.640000001</v>
      </c>
      <c r="G17" s="5" t="s">
        <v>55</v>
      </c>
    </row>
    <row r="18" spans="1:7" x14ac:dyDescent="0.25">
      <c r="A18" s="13"/>
      <c r="B18" s="13"/>
      <c r="C18" s="2" t="s">
        <v>14</v>
      </c>
      <c r="D18" s="25">
        <f>4.58+2157.13</f>
        <v>2161.71</v>
      </c>
      <c r="E18" s="23" t="s">
        <v>64</v>
      </c>
      <c r="F18" s="25">
        <v>0</v>
      </c>
      <c r="G18" s="23"/>
    </row>
    <row r="19" spans="1:7" x14ac:dyDescent="0.25">
      <c r="A19" s="13"/>
      <c r="B19" s="28" t="s">
        <v>15</v>
      </c>
      <c r="C19" s="28"/>
      <c r="D19" s="9">
        <f>SUM(D20:D35)</f>
        <v>115975957.45</v>
      </c>
      <c r="E19" s="24" t="s">
        <v>65</v>
      </c>
      <c r="F19" s="9">
        <f>SUM(F20:F35)</f>
        <v>97703180.319999993</v>
      </c>
      <c r="G19" s="24" t="s">
        <v>69</v>
      </c>
    </row>
    <row r="20" spans="1:7" x14ac:dyDescent="0.25">
      <c r="A20" s="13"/>
      <c r="B20" s="15"/>
      <c r="C20" s="2" t="s">
        <v>16</v>
      </c>
      <c r="D20" s="8">
        <v>108231540.84999999</v>
      </c>
      <c r="E20" s="13" t="s">
        <v>66</v>
      </c>
      <c r="F20" s="17">
        <v>90371175.140000001</v>
      </c>
      <c r="G20" s="5" t="s">
        <v>56</v>
      </c>
    </row>
    <row r="21" spans="1:7" x14ac:dyDescent="0.25">
      <c r="A21" s="13"/>
      <c r="B21" s="15"/>
      <c r="C21" s="2" t="s">
        <v>17</v>
      </c>
      <c r="D21" s="8">
        <v>2161903.1800000002</v>
      </c>
      <c r="E21" s="22" t="s">
        <v>67</v>
      </c>
      <c r="F21" s="8">
        <v>1675554.16</v>
      </c>
      <c r="G21" s="5" t="s">
        <v>58</v>
      </c>
    </row>
    <row r="22" spans="1:7" x14ac:dyDescent="0.25">
      <c r="A22" s="13"/>
      <c r="B22" s="15"/>
      <c r="C22" s="2" t="s">
        <v>18</v>
      </c>
      <c r="D22" s="8">
        <v>5346232.7</v>
      </c>
      <c r="E22" s="22" t="s">
        <v>68</v>
      </c>
      <c r="F22" s="8">
        <v>5451043.5199999996</v>
      </c>
      <c r="G22" s="5" t="s">
        <v>59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236280.72</v>
      </c>
      <c r="E35" s="22" t="s">
        <v>70</v>
      </c>
      <c r="F35" s="8">
        <v>205407.5</v>
      </c>
      <c r="G35" s="5" t="s">
        <v>60</v>
      </c>
    </row>
    <row r="36" spans="1:10" x14ac:dyDescent="0.25">
      <c r="A36" s="29" t="s">
        <v>32</v>
      </c>
      <c r="B36" s="29"/>
      <c r="C36" s="29"/>
      <c r="D36" s="10">
        <f>D7-D19</f>
        <v>-23829327.400000006</v>
      </c>
      <c r="E36" s="14" t="s">
        <v>71</v>
      </c>
      <c r="F36" s="10">
        <f>F7-F19</f>
        <v>-20500152.679999992</v>
      </c>
      <c r="G36" s="7" t="s">
        <v>61</v>
      </c>
      <c r="J36" s="21"/>
    </row>
    <row r="37" spans="1:10" x14ac:dyDescent="0.25">
      <c r="A37" s="30"/>
      <c r="B37" s="30"/>
      <c r="C37" s="30"/>
      <c r="D37" s="30"/>
      <c r="E37" s="30"/>
      <c r="F37" s="30"/>
    </row>
    <row r="38" spans="1:10" x14ac:dyDescent="0.25">
      <c r="A38" s="28" t="s">
        <v>33</v>
      </c>
      <c r="B38" s="28"/>
      <c r="C38" s="28"/>
      <c r="D38" s="13"/>
      <c r="E38" s="18"/>
      <c r="F38" s="13"/>
      <c r="G38" s="5"/>
    </row>
    <row r="39" spans="1:10" x14ac:dyDescent="0.25">
      <c r="A39" s="13"/>
      <c r="B39" s="28" t="s">
        <v>3</v>
      </c>
      <c r="C39" s="28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8" t="s">
        <v>15</v>
      </c>
      <c r="C43" s="28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9" t="s">
        <v>38</v>
      </c>
      <c r="B47" s="29"/>
      <c r="C47" s="29"/>
      <c r="D47" s="12"/>
      <c r="E47" s="18"/>
      <c r="F47" s="12"/>
      <c r="G47" s="6"/>
    </row>
    <row r="48" spans="1:10" x14ac:dyDescent="0.25">
      <c r="A48" s="30"/>
      <c r="B48" s="30"/>
      <c r="C48" s="30"/>
      <c r="D48" s="30"/>
      <c r="E48" s="30"/>
      <c r="F48" s="30"/>
    </row>
    <row r="49" spans="1:7" x14ac:dyDescent="0.25">
      <c r="A49" s="28" t="s">
        <v>39</v>
      </c>
      <c r="B49" s="28"/>
      <c r="C49" s="28"/>
      <c r="D49" s="13"/>
      <c r="E49" s="18"/>
      <c r="F49" s="13"/>
      <c r="G49" s="5"/>
    </row>
    <row r="50" spans="1:7" x14ac:dyDescent="0.25">
      <c r="A50" s="13"/>
      <c r="B50" s="28" t="s">
        <v>3</v>
      </c>
      <c r="C50" s="28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8" t="s">
        <v>15</v>
      </c>
      <c r="C55" s="28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9" t="s">
        <v>46</v>
      </c>
      <c r="B60" s="29"/>
      <c r="C60" s="29"/>
      <c r="D60" s="12"/>
      <c r="E60" s="18"/>
      <c r="F60" s="12"/>
      <c r="G60" s="6"/>
    </row>
    <row r="61" spans="1:7" x14ac:dyDescent="0.25">
      <c r="A61" s="30"/>
      <c r="B61" s="30"/>
      <c r="C61" s="30"/>
      <c r="D61" s="30"/>
      <c r="E61" s="30"/>
      <c r="F61" s="30"/>
    </row>
    <row r="62" spans="1:7" ht="16.5" customHeight="1" x14ac:dyDescent="0.25">
      <c r="A62" s="40" t="s">
        <v>47</v>
      </c>
      <c r="B62" s="40"/>
      <c r="C62" s="40"/>
      <c r="D62" s="14"/>
      <c r="E62" s="18"/>
      <c r="F62" s="14"/>
      <c r="G62" s="7"/>
    </row>
    <row r="63" spans="1:7" x14ac:dyDescent="0.25">
      <c r="A63" s="30"/>
      <c r="B63" s="30"/>
      <c r="C63" s="30"/>
      <c r="D63" s="30"/>
      <c r="E63" s="30"/>
      <c r="F63" s="30"/>
    </row>
    <row r="64" spans="1:7" x14ac:dyDescent="0.25">
      <c r="A64" s="29" t="s">
        <v>48</v>
      </c>
      <c r="B64" s="29"/>
      <c r="C64" s="29"/>
      <c r="D64" s="13"/>
      <c r="E64" s="18"/>
      <c r="F64" s="13"/>
      <c r="G64" s="5"/>
    </row>
    <row r="65" spans="1:8" ht="16.5" customHeight="1" thickBot="1" x14ac:dyDescent="0.3">
      <c r="A65" s="44" t="s">
        <v>49</v>
      </c>
      <c r="B65" s="44"/>
      <c r="C65" s="44"/>
      <c r="D65" s="19"/>
      <c r="E65" s="20"/>
      <c r="F65" s="19"/>
      <c r="G65" s="6"/>
    </row>
    <row r="66" spans="1:8" ht="33.75" customHeight="1" x14ac:dyDescent="0.25">
      <c r="A66" s="45" t="s">
        <v>52</v>
      </c>
      <c r="B66" s="45"/>
      <c r="C66" s="45"/>
      <c r="D66" s="45"/>
      <c r="E66" s="45"/>
      <c r="F66" s="45"/>
      <c r="G66" s="45"/>
      <c r="H66" s="45"/>
    </row>
    <row r="68" spans="1:8" hidden="1" x14ac:dyDescent="0.25">
      <c r="C68" s="41"/>
      <c r="D68" s="41"/>
      <c r="E68" s="26"/>
      <c r="F68" s="27"/>
    </row>
    <row r="69" spans="1:8" hidden="1" x14ac:dyDescent="0.25">
      <c r="C69" s="42" t="s">
        <v>72</v>
      </c>
      <c r="D69" s="42"/>
      <c r="E69" s="42"/>
      <c r="F69" s="42"/>
    </row>
    <row r="70" spans="1:8" hidden="1" x14ac:dyDescent="0.25">
      <c r="C70" s="43" t="s">
        <v>73</v>
      </c>
      <c r="D70" s="43"/>
      <c r="E70" s="43"/>
      <c r="F70" s="43"/>
    </row>
    <row r="71" spans="1:8" hidden="1" x14ac:dyDescent="0.25">
      <c r="C71" s="43"/>
      <c r="D71" s="43"/>
      <c r="E71" s="43"/>
      <c r="F71" s="43"/>
    </row>
  </sheetData>
  <mergeCells count="28">
    <mergeCell ref="C68:D68"/>
    <mergeCell ref="C69:F69"/>
    <mergeCell ref="C70:F71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  <mergeCell ref="A6:C6"/>
    <mergeCell ref="A1:F1"/>
    <mergeCell ref="A2:F2"/>
    <mergeCell ref="A3:F3"/>
    <mergeCell ref="A4:C4"/>
    <mergeCell ref="A5:F5"/>
    <mergeCell ref="B39:C39"/>
    <mergeCell ref="B43:C43"/>
    <mergeCell ref="B7:C7"/>
    <mergeCell ref="B19:C19"/>
    <mergeCell ref="A36:C36"/>
    <mergeCell ref="A37:F37"/>
    <mergeCell ref="A38:C3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2018-07-17T18:42:12Z</cp:lastPrinted>
  <dcterms:created xsi:type="dcterms:W3CDTF">2017-08-20T03:43:44Z</dcterms:created>
  <dcterms:modified xsi:type="dcterms:W3CDTF">2018-10-29T22:58:59Z</dcterms:modified>
</cp:coreProperties>
</file>