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MON\CEVAC ARCHIVOS EN EXCEL 2do. TRIMESTRE -\"/>
    </mc:Choice>
  </mc:AlternateContent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" i="1" l="1"/>
  <c r="E46" i="1" l="1"/>
  <c r="F46" i="1"/>
  <c r="G46" i="1"/>
  <c r="C46" i="1"/>
  <c r="J12" i="1"/>
  <c r="J46" i="1" s="1"/>
  <c r="I12" i="1"/>
  <c r="I46" i="1" s="1"/>
  <c r="F12" i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<sst xmlns="http://schemas.openxmlformats.org/spreadsheetml/2006/main" count="51" uniqueCount="51">
  <si>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</si>
  <si>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</si>
  <si>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</si>
  <si>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</si>
  <si>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</si>
  <si>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</si>
  <si>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</si>
  <si>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</si>
  <si>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</si>
  <si>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</si>
  <si>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</si>
  <si>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</si>
  <si>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</si>
  <si>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</si>
  <si>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</si>
  <si>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</si>
  <si>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</si>
  <si>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</si>
  <si>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</si>
  <si>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</si>
  <si>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</si>
  <si>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</si>
  <si>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</si>
  <si>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</si>
  <si>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</si>
  <si>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</si>
  <si>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</si>
  <si>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</si>
  <si>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</si>
  <si>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</si>
  <si>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</si>
  <si>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</si>
  <si>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</si>
  <si>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</si>
  <si>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</si>
  <si>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</si>
  <si>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</si>
  <si>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</si>
  <si>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</si>
  <si>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</si>
  <si>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</si>
  <si>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</si>
  <si>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</si>
  <si>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</si>
  <si>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</si>
  <si>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</si>
  <si>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TRIBUNAL DE LO ADMINISTRATIVO DEL PODER JUDICIAL DEL ESTADO DE JALISCO</t>
  </si>
  <si>
    <t>Del 01 de Enero al 30 Junio del  2017</t>
  </si>
  <si>
    <t>PE-7</t>
  </si>
  <si>
    <t>PRE-7-2</t>
  </si>
  <si>
    <t>BC-7-1,4,5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</si>
</sst>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3" fontId="2" fillId="3" borderId="10" xfId="1" applyFont="1" applyFill="1" applyBorder="1" applyAlignment="1">
      <alignment horizontal="justify" vertical="center" wrapText="1"/>
    </xf>
    <xf numFmtId="43" fontId="2" fillId="3" borderId="10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30" zoomScaleNormal="130" workbookViewId="0">
      <selection activeCell="D8" sqref="D8"/>
    </sheetView>
  </sheetViews>
  <sheetFormatPr baseColWidth="10" defaultRowHeight="15" x14ac:dyDescent="0.25"/>
  <cols>
    <col min="2" max="2" width="50.5703125" style="15" bestFit="1" customWidth="1"/>
    <col min="4" max="4" width="6.140625" customWidth="1"/>
    <col min="8" max="8" width="7.5703125" customWidth="1"/>
    <col min="9" max="9" width="9.28515625" customWidth="1"/>
    <col min="10" max="10" width="9.7109375" customWidth="1"/>
    <col min="11" max="11" width="5" customWidth="1"/>
  </cols>
  <sheetData>
    <row r="1" spans="1:11" ht="15.75" thickBot="1" x14ac:dyDescent="0.3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2" t="s">
        <v>46</v>
      </c>
      <c r="B2" s="23"/>
      <c r="C2" s="23"/>
      <c r="D2" s="23"/>
      <c r="E2" s="23"/>
      <c r="F2" s="23"/>
      <c r="G2" s="23"/>
      <c r="H2" s="23"/>
      <c r="I2" s="23"/>
      <c r="J2" s="24"/>
      <c r="K2" t="s">
        <v>48</v>
      </c>
    </row>
    <row r="3" spans="1:1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7"/>
    </row>
    <row r="5" spans="1:11" ht="15.75" thickBot="1" x14ac:dyDescent="0.3">
      <c r="A5" s="28" t="s">
        <v>47</v>
      </c>
      <c r="B5" s="29"/>
      <c r="C5" s="29"/>
      <c r="D5" s="29"/>
      <c r="E5" s="29"/>
      <c r="F5" s="29"/>
      <c r="G5" s="29"/>
      <c r="H5" s="29"/>
      <c r="I5" s="29"/>
      <c r="J5" s="30"/>
    </row>
    <row r="6" spans="1:11" ht="15.75" thickBot="1" x14ac:dyDescent="0.3">
      <c r="A6" s="22" t="s">
        <v>2</v>
      </c>
      <c r="B6" s="31"/>
      <c r="C6" s="34" t="s">
        <v>3</v>
      </c>
      <c r="D6" s="35"/>
      <c r="E6" s="35"/>
      <c r="F6" s="35"/>
      <c r="G6" s="35"/>
      <c r="H6" s="35"/>
      <c r="I6" s="36"/>
      <c r="J6" s="37" t="s">
        <v>4</v>
      </c>
    </row>
    <row r="7" spans="1:11" ht="17.25" thickBot="1" x14ac:dyDescent="0.3">
      <c r="A7" s="25"/>
      <c r="B7" s="32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8"/>
    </row>
    <row r="8" spans="1:11" ht="15.75" thickBot="1" x14ac:dyDescent="0.3">
      <c r="A8" s="28"/>
      <c r="B8" s="33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11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19" t="s">
        <v>12</v>
      </c>
      <c r="B10" s="20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12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12" t="s">
        <v>14</v>
      </c>
      <c r="C12" s="16">
        <v>72684177</v>
      </c>
      <c r="D12" s="16" t="s">
        <v>49</v>
      </c>
      <c r="E12" s="3">
        <v>0</v>
      </c>
      <c r="F12" s="17">
        <f>C12+E12</f>
        <v>72684177</v>
      </c>
      <c r="G12" s="16">
        <f>59222871.88+1034446.16+3993144.32+138169.71</f>
        <v>64388632.07</v>
      </c>
      <c r="H12" s="16" t="s">
        <v>50</v>
      </c>
      <c r="I12" s="17">
        <f>G12</f>
        <v>64388632.07</v>
      </c>
      <c r="J12" s="17">
        <f>F12-G12</f>
        <v>8295544.9299999997</v>
      </c>
    </row>
    <row r="13" spans="1:11" x14ac:dyDescent="0.25">
      <c r="A13" s="4"/>
      <c r="B13" s="12" t="s">
        <v>15</v>
      </c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4"/>
      <c r="B14" s="12" t="s">
        <v>16</v>
      </c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4"/>
      <c r="B15" s="12" t="s">
        <v>17</v>
      </c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4"/>
      <c r="B16" s="12" t="s">
        <v>18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4"/>
      <c r="B17" s="12" t="s">
        <v>19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4"/>
      <c r="B18" s="12" t="s">
        <v>20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4"/>
      <c r="B19" s="12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19" t="s">
        <v>21</v>
      </c>
      <c r="B20" s="20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4"/>
      <c r="B21" s="12" t="s">
        <v>22</v>
      </c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4"/>
      <c r="B22" s="12" t="s">
        <v>23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4"/>
      <c r="B23" s="12" t="s">
        <v>24</v>
      </c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4"/>
      <c r="B24" s="12" t="s">
        <v>25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4"/>
      <c r="B25" s="12" t="s">
        <v>26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4"/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4"/>
      <c r="B27" s="12" t="s">
        <v>28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4"/>
      <c r="B28" s="12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9" t="s">
        <v>29</v>
      </c>
      <c r="B29" s="20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4"/>
      <c r="B30" s="12" t="s">
        <v>30</v>
      </c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4"/>
      <c r="B31" s="12" t="s">
        <v>31</v>
      </c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4"/>
      <c r="B32" s="12" t="s">
        <v>32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4"/>
      <c r="B33" s="12" t="s">
        <v>33</v>
      </c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4"/>
      <c r="B34" s="12" t="s">
        <v>34</v>
      </c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4"/>
      <c r="B35" s="12" t="s">
        <v>35</v>
      </c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4"/>
      <c r="B36" s="12" t="s">
        <v>36</v>
      </c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4"/>
      <c r="B37" s="12" t="s">
        <v>37</v>
      </c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4"/>
      <c r="B38" s="12" t="s">
        <v>38</v>
      </c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4"/>
      <c r="B39" s="12"/>
      <c r="C39" s="5"/>
      <c r="D39" s="5"/>
      <c r="E39" s="5"/>
      <c r="F39" s="5"/>
      <c r="G39" s="5"/>
      <c r="H39" s="5"/>
      <c r="I39" s="5"/>
      <c r="J39" s="5"/>
    </row>
    <row r="40" spans="1:10" ht="16.5" customHeight="1" x14ac:dyDescent="0.25">
      <c r="A40" s="19" t="s">
        <v>39</v>
      </c>
      <c r="B40" s="20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4"/>
      <c r="B41" s="12" t="s">
        <v>40</v>
      </c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4"/>
      <c r="B42" s="12" t="s">
        <v>41</v>
      </c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4"/>
      <c r="B43" s="12" t="s">
        <v>42</v>
      </c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4"/>
      <c r="B44" s="12" t="s">
        <v>43</v>
      </c>
      <c r="C44" s="5"/>
      <c r="D44" s="5"/>
      <c r="E44" s="5"/>
      <c r="F44" s="5"/>
      <c r="G44" s="5"/>
      <c r="H44" s="5"/>
      <c r="I44" s="5"/>
      <c r="J44" s="5"/>
    </row>
    <row r="45" spans="1:10" ht="15.75" thickBot="1" x14ac:dyDescent="0.3">
      <c r="A45" s="8"/>
      <c r="B45" s="13"/>
      <c r="C45" s="9"/>
      <c r="D45" s="9"/>
      <c r="E45" s="9"/>
      <c r="F45" s="9"/>
      <c r="G45" s="9"/>
      <c r="H45" s="9"/>
      <c r="I45" s="9"/>
      <c r="J45" s="9"/>
    </row>
    <row r="46" spans="1:10" ht="15.75" thickBot="1" x14ac:dyDescent="0.3">
      <c r="A46" s="10"/>
      <c r="B46" s="14" t="s">
        <v>44</v>
      </c>
      <c r="C46" s="18">
        <f>C12</f>
        <v>72684177</v>
      </c>
      <c r="D46" s="18"/>
      <c r="E46" s="18">
        <f t="shared" ref="E46:J46" si="0">E12</f>
        <v>0</v>
      </c>
      <c r="F46" s="18">
        <f t="shared" si="0"/>
        <v>72684177</v>
      </c>
      <c r="G46" s="18">
        <f t="shared" si="0"/>
        <v>64388632.07</v>
      </c>
      <c r="H46" s="18"/>
      <c r="I46" s="18">
        <f t="shared" si="0"/>
        <v>64388632.07</v>
      </c>
      <c r="J46" s="18">
        <f t="shared" si="0"/>
        <v>8295544.9299999997</v>
      </c>
    </row>
  </sheetData>
  <mergeCells count="12">
    <mergeCell ref="A10:B10"/>
    <mergeCell ref="A20:B20"/>
    <mergeCell ref="A29:B29"/>
    <mergeCell ref="A40:B40"/>
    <mergeCell ref="A1:J1"/>
    <mergeCell ref="A2:J2"/>
    <mergeCell ref="A3:J3"/>
    <mergeCell ref="A4:J4"/>
    <mergeCell ref="A5:J5"/>
    <mergeCell ref="A6:B8"/>
    <mergeCell ref="C6:I6"/>
    <mergeCell ref="J6:J7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2017-08-23T18:25:55Z</cp:lastPrinted>
  <dcterms:created xsi:type="dcterms:W3CDTF">2017-08-20T04:02:02Z</dcterms:created>
  <dcterms:modified xsi:type="dcterms:W3CDTF">2017-08-23T18:26:31Z</dcterms:modified>
</cp:coreProperties>
</file>